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AE Government Portal\Hussein 2019\Q3, 2019\July 2019 H\Content July 2019\Expenditure\"/>
    </mc:Choice>
  </mc:AlternateContent>
  <bookViews>
    <workbookView xWindow="0" yWindow="0" windowWidth="19200" windowHeight="5970" tabRatio="481"/>
  </bookViews>
  <sheets>
    <sheet name="2017" sheetId="4" r:id="rId1"/>
  </sheets>
  <definedNames>
    <definedName name="_xlnm._FilterDatabase" localSheetId="0" hidden="1">'2017'!$A$4:$J$4</definedName>
    <definedName name="_xlnm.Print_Area" localSheetId="0">'2017'!$A$1:$J$18</definedName>
    <definedName name="_xlnm.Print_Titles" localSheetId="0">'2017'!$1:$4</definedName>
  </definedNames>
  <calcPr calcId="162913"/>
</workbook>
</file>

<file path=xl/calcChain.xml><?xml version="1.0" encoding="utf-8"?>
<calcChain xmlns="http://schemas.openxmlformats.org/spreadsheetml/2006/main">
  <c r="I17" i="4" l="1"/>
  <c r="I9" i="4"/>
  <c r="F9" i="4"/>
  <c r="F6" i="4"/>
  <c r="J6" i="4" s="1"/>
  <c r="F13" i="4"/>
  <c r="F17" i="4"/>
  <c r="I15" i="4"/>
  <c r="F15" i="4"/>
  <c r="I14" i="4"/>
  <c r="F14" i="4"/>
  <c r="I13" i="4"/>
  <c r="I16" i="4"/>
  <c r="F16" i="4"/>
  <c r="I12" i="4"/>
  <c r="F12" i="4"/>
  <c r="I11" i="4"/>
  <c r="F11" i="4"/>
  <c r="I10" i="4"/>
  <c r="F10" i="4"/>
  <c r="I7" i="4"/>
  <c r="F7" i="4"/>
  <c r="I8" i="4"/>
  <c r="F8" i="4"/>
  <c r="I5" i="4"/>
  <c r="F5" i="4"/>
  <c r="J17" i="4" l="1"/>
  <c r="J8" i="4"/>
  <c r="J7" i="4"/>
  <c r="J10" i="4"/>
  <c r="J12" i="4"/>
  <c r="J13" i="4"/>
  <c r="J15" i="4"/>
  <c r="J16" i="4"/>
  <c r="J5" i="4"/>
  <c r="J14" i="4"/>
  <c r="J9" i="4"/>
  <c r="J11" i="4"/>
</calcChain>
</file>

<file path=xl/sharedStrings.xml><?xml version="1.0" encoding="utf-8"?>
<sst xmlns="http://schemas.openxmlformats.org/spreadsheetml/2006/main" count="38" uniqueCount="38">
  <si>
    <t xml:space="preserve">وزارة المالية </t>
  </si>
  <si>
    <t>" المصروفات "</t>
  </si>
  <si>
    <t xml:space="preserve">رقم 
الوزارة </t>
  </si>
  <si>
    <t xml:space="preserve">البيــــــــــــان </t>
  </si>
  <si>
    <t>الباب الثاني ( المصروفات )</t>
  </si>
  <si>
    <t>الباب الثالث ( الأصول )</t>
  </si>
  <si>
    <t xml:space="preserve">الاجمالي العام </t>
  </si>
  <si>
    <t>ـ المنح
ـ المنافع الاجتماعية 
ـ مصاريف اخرى</t>
  </si>
  <si>
    <t>جملة</t>
  </si>
  <si>
    <t>ـ الثابتة
ـ غير منتجة</t>
  </si>
  <si>
    <t>ـ الأصول قيد الانجاز    " المشروعات "
ـ الأصول المالية</t>
  </si>
  <si>
    <t xml:space="preserve">جملة </t>
  </si>
  <si>
    <t>الهيئة الاتحادية للموارد البشرية الحكومية</t>
  </si>
  <si>
    <t>06</t>
  </si>
  <si>
    <t>08</t>
  </si>
  <si>
    <t xml:space="preserve">جهاز الأمن </t>
  </si>
  <si>
    <t>21</t>
  </si>
  <si>
    <t>وزارة العدل</t>
  </si>
  <si>
    <t>12</t>
  </si>
  <si>
    <t>19</t>
  </si>
  <si>
    <t>22</t>
  </si>
  <si>
    <t>09</t>
  </si>
  <si>
    <t>وزارة  التربية والتعليم</t>
  </si>
  <si>
    <t>28</t>
  </si>
  <si>
    <t>10</t>
  </si>
  <si>
    <t>18</t>
  </si>
  <si>
    <t>26</t>
  </si>
  <si>
    <t>برنامج الشيخ زايد للاسكان</t>
  </si>
  <si>
    <t>تعويضات الموظفين</t>
  </si>
  <si>
    <t>مستلزمات سلعية وخدمية واعانات</t>
  </si>
  <si>
    <t xml:space="preserve">اجمالي مشروع الميزانية العامة للاتحاد عن السنة المالية 2017م </t>
  </si>
  <si>
    <t>وزارة الصحة ووقاية المجتمع</t>
  </si>
  <si>
    <t>وزارة التغير المناخي والبيئة</t>
  </si>
  <si>
    <t>وزارة الثقافة وتنمية المعرفة</t>
  </si>
  <si>
    <t>وزارة الموارد البشرية والتوطين</t>
  </si>
  <si>
    <t>وزارة تنمية المجتمع</t>
  </si>
  <si>
    <t xml:space="preserve">وزارة الداخلية </t>
  </si>
  <si>
    <t>وزارة تطوير البنية التحتية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</si>
</sst>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-"/>
    <numFmt numFmtId="165" formatCode="[$-1010000]d/m/yyyy;@"/>
  </numFmts>
  <fonts count="26" x14ac:knownFonts="1">
    <font>
      <sz val="10"/>
      <name val="Arial"/>
      <charset val="17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Simplified Arabic"/>
      <family val="1"/>
    </font>
    <font>
      <sz val="14"/>
      <name val="Simplified Arabic"/>
      <family val="1"/>
    </font>
    <font>
      <b/>
      <sz val="14"/>
      <name val="Simplified Arabic"/>
      <family val="1"/>
    </font>
    <font>
      <b/>
      <sz val="18"/>
      <name val="Simplified Arabic"/>
      <family val="1"/>
    </font>
    <font>
      <b/>
      <sz val="13"/>
      <name val="Simplified Arabic"/>
      <family val="1"/>
    </font>
    <font>
      <sz val="14"/>
      <name val="Arabic Transparent"/>
      <charset val="178"/>
    </font>
    <font>
      <sz val="14"/>
      <name val="Simplified Arabic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9" fillId="0" borderId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0">
    <xf numFmtId="0" fontId="0" fillId="0" borderId="0" xfId="0"/>
    <xf numFmtId="0" fontId="20" fillId="0" borderId="0" xfId="37" applyFont="1"/>
    <xf numFmtId="0" fontId="20" fillId="0" borderId="0" xfId="37" applyFont="1" applyFill="1"/>
    <xf numFmtId="49" fontId="21" fillId="0" borderId="10" xfId="37" applyNumberFormat="1" applyFont="1" applyFill="1" applyBorder="1" applyAlignment="1">
      <alignment horizontal="center"/>
    </xf>
    <xf numFmtId="0" fontId="23" fillId="24" borderId="11" xfId="37" applyFont="1" applyFill="1" applyBorder="1" applyAlignment="1">
      <alignment horizontal="center" vertical="center" wrapText="1"/>
    </xf>
    <xf numFmtId="0" fontId="23" fillId="24" borderId="11" xfId="37" applyFont="1" applyFill="1" applyBorder="1" applyAlignment="1">
      <alignment horizontal="right" vertical="center" wrapText="1"/>
    </xf>
    <xf numFmtId="165" fontId="24" fillId="0" borderId="0" xfId="37" applyNumberFormat="1" applyFont="1" applyFill="1" applyBorder="1" applyAlignment="1">
      <alignment horizontal="left" vertical="center"/>
    </xf>
    <xf numFmtId="3" fontId="21" fillId="0" borderId="14" xfId="37" applyNumberFormat="1" applyFont="1" applyFill="1" applyBorder="1" applyAlignment="1">
      <alignment horizontal="right" vertical="center"/>
    </xf>
    <xf numFmtId="3" fontId="21" fillId="0" borderId="15" xfId="37" applyNumberFormat="1" applyFont="1" applyFill="1" applyBorder="1" applyAlignment="1">
      <alignment horizontal="right" vertical="center"/>
    </xf>
    <xf numFmtId="3" fontId="21" fillId="0" borderId="16" xfId="37" applyNumberFormat="1" applyFont="1" applyFill="1" applyBorder="1" applyAlignment="1">
      <alignment horizontal="right" vertical="center"/>
    </xf>
    <xf numFmtId="3" fontId="21" fillId="0" borderId="17" xfId="37" applyNumberFormat="1" applyFont="1" applyFill="1" applyBorder="1" applyAlignment="1">
      <alignment horizontal="right" vertical="center"/>
    </xf>
    <xf numFmtId="3" fontId="25" fillId="0" borderId="14" xfId="37" applyNumberFormat="1" applyFont="1" applyFill="1" applyBorder="1" applyAlignment="1">
      <alignment horizontal="right" vertical="center"/>
    </xf>
    <xf numFmtId="3" fontId="25" fillId="0" borderId="15" xfId="37" applyNumberFormat="1" applyFont="1" applyFill="1" applyBorder="1" applyAlignment="1">
      <alignment horizontal="right" vertical="center"/>
    </xf>
    <xf numFmtId="3" fontId="20" fillId="0" borderId="15" xfId="37" applyNumberFormat="1" applyFont="1" applyFill="1" applyBorder="1" applyAlignment="1">
      <alignment horizontal="right" vertical="center"/>
    </xf>
    <xf numFmtId="3" fontId="20" fillId="0" borderId="14" xfId="37" applyNumberFormat="1" applyFont="1" applyFill="1" applyBorder="1" applyAlignment="1">
      <alignment horizontal="right" vertical="center"/>
    </xf>
    <xf numFmtId="49" fontId="21" fillId="0" borderId="18" xfId="37" applyNumberFormat="1" applyFont="1" applyFill="1" applyBorder="1" applyAlignment="1">
      <alignment horizontal="center"/>
    </xf>
    <xf numFmtId="0" fontId="23" fillId="24" borderId="11" xfId="37" applyFont="1" applyFill="1" applyBorder="1" applyAlignment="1">
      <alignment horizontal="center" vertical="center"/>
    </xf>
    <xf numFmtId="164" fontId="20" fillId="0" borderId="19" xfId="37" applyNumberFormat="1" applyFont="1" applyFill="1" applyBorder="1" applyAlignment="1">
      <alignment horizontal="right" vertical="center" indent="1"/>
    </xf>
    <xf numFmtId="0" fontId="20" fillId="0" borderId="19" xfId="37" applyFont="1" applyFill="1" applyBorder="1" applyAlignment="1">
      <alignment horizontal="right" vertical="center" indent="1"/>
    </xf>
    <xf numFmtId="3" fontId="21" fillId="0" borderId="0" xfId="37" applyNumberFormat="1" applyFont="1" applyAlignment="1">
      <alignment horizontal="center" vertical="center"/>
    </xf>
    <xf numFmtId="0" fontId="21" fillId="0" borderId="0" xfId="37" applyFont="1" applyAlignment="1">
      <alignment horizontal="center" vertical="center"/>
    </xf>
    <xf numFmtId="0" fontId="20" fillId="0" borderId="0" xfId="37" applyFont="1" applyAlignment="1">
      <alignment vertical="center"/>
    </xf>
    <xf numFmtId="0" fontId="20" fillId="0" borderId="0" xfId="37" applyFont="1" applyFill="1" applyAlignment="1">
      <alignment vertical="center"/>
    </xf>
    <xf numFmtId="0" fontId="21" fillId="0" borderId="0" xfId="37" applyFont="1" applyFill="1" applyAlignment="1">
      <alignment horizontal="center" vertical="center"/>
    </xf>
    <xf numFmtId="0" fontId="20" fillId="0" borderId="0" xfId="37" applyFont="1" applyAlignment="1">
      <alignment horizontal="center" vertical="center"/>
    </xf>
    <xf numFmtId="3" fontId="20" fillId="0" borderId="0" xfId="37" applyNumberFormat="1" applyFont="1" applyAlignment="1">
      <alignment vertical="center"/>
    </xf>
    <xf numFmtId="3" fontId="21" fillId="0" borderId="0" xfId="37" applyNumberFormat="1" applyFont="1" applyAlignment="1">
      <alignment vertical="center"/>
    </xf>
    <xf numFmtId="0" fontId="20" fillId="0" borderId="0" xfId="37" applyFont="1" applyAlignment="1">
      <alignment horizontal="right" vertical="center" indent="1"/>
    </xf>
    <xf numFmtId="0" fontId="20" fillId="0" borderId="0" xfId="37" applyFont="1" applyFill="1" applyAlignment="1">
      <alignment horizontal="right" vertical="center" indent="1"/>
    </xf>
    <xf numFmtId="0" fontId="19" fillId="0" borderId="0" xfId="37" applyFont="1" applyAlignment="1">
      <alignment horizontal="right" vertical="center" indent="1"/>
    </xf>
    <xf numFmtId="3" fontId="20" fillId="0" borderId="0" xfId="37" applyNumberFormat="1" applyFont="1" applyAlignment="1">
      <alignment horizontal="center" vertical="center"/>
    </xf>
    <xf numFmtId="0" fontId="20" fillId="0" borderId="0" xfId="37" applyFont="1" applyAlignment="1">
      <alignment horizontal="center" vertical="center"/>
    </xf>
    <xf numFmtId="0" fontId="22" fillId="0" borderId="0" xfId="37" applyFont="1" applyFill="1" applyBorder="1" applyAlignment="1">
      <alignment horizontal="center"/>
    </xf>
    <xf numFmtId="0" fontId="21" fillId="24" borderId="20" xfId="37" applyFont="1" applyFill="1" applyBorder="1" applyAlignment="1">
      <alignment horizontal="center" vertical="center" wrapText="1"/>
    </xf>
    <xf numFmtId="0" fontId="21" fillId="24" borderId="21" xfId="37" applyFont="1" applyFill="1" applyBorder="1" applyAlignment="1">
      <alignment horizontal="center" vertical="center"/>
    </xf>
    <xf numFmtId="0" fontId="23" fillId="24" borderId="22" xfId="37" applyFont="1" applyFill="1" applyBorder="1" applyAlignment="1">
      <alignment horizontal="center" vertical="center"/>
    </xf>
    <xf numFmtId="0" fontId="23" fillId="24" borderId="23" xfId="37" applyFont="1" applyFill="1" applyBorder="1" applyAlignment="1">
      <alignment horizontal="center" vertical="center"/>
    </xf>
    <xf numFmtId="0" fontId="23" fillId="24" borderId="12" xfId="37" applyFont="1" applyFill="1" applyBorder="1" applyAlignment="1">
      <alignment horizontal="center" vertical="center"/>
    </xf>
    <xf numFmtId="0" fontId="23" fillId="24" borderId="13" xfId="37" applyFont="1" applyFill="1" applyBorder="1" applyAlignment="1">
      <alignment horizontal="center" vertical="center" wrapText="1"/>
    </xf>
    <xf numFmtId="0" fontId="23" fillId="24" borderId="24" xfId="37" applyFont="1" applyFill="1" applyBorder="1" applyAlignment="1">
      <alignment horizontal="center" vertical="center" wrapText="1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 2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J21"/>
  <sheetViews>
    <sheetView rightToLeft="1" tabSelected="1" view="pageBreakPreview" zoomScale="70" zoomScaleNormal="70" zoomScaleSheetLayoutView="70" workbookViewId="0">
      <pane xSplit="1" topLeftCell="B1" activePane="topRight" state="frozen"/>
      <selection activeCell="A7" sqref="A7"/>
      <selection pane="topRight" activeCell="B13" sqref="B13"/>
    </sheetView>
  </sheetViews>
  <sheetFormatPr defaultColWidth="9.1796875" defaultRowHeight="26" x14ac:dyDescent="0.95"/>
  <cols>
    <col min="1" max="1" width="13" style="1" hidden="1" customWidth="1"/>
    <col min="2" max="2" width="56.54296875" style="27" customWidth="1"/>
    <col min="3" max="3" width="20.81640625" style="21" customWidth="1"/>
    <col min="4" max="4" width="22.1796875" style="21" customWidth="1"/>
    <col min="5" max="5" width="21.1796875" style="21" customWidth="1"/>
    <col min="6" max="6" width="21.26953125" style="21" customWidth="1"/>
    <col min="7" max="7" width="18.54296875" style="21" customWidth="1"/>
    <col min="8" max="8" width="20.1796875" style="21" customWidth="1"/>
    <col min="9" max="9" width="22" style="21" customWidth="1"/>
    <col min="10" max="10" width="21.81640625" style="21" customWidth="1"/>
    <col min="11" max="16384" width="9.1796875" style="1"/>
  </cols>
  <sheetData>
    <row r="1" spans="1:10" ht="29.25" customHeight="1" x14ac:dyDescent="0.95">
      <c r="A1" s="2"/>
      <c r="B1" s="28"/>
      <c r="C1" s="22"/>
      <c r="D1" s="22"/>
      <c r="E1" s="22"/>
      <c r="G1" s="6"/>
      <c r="H1" s="23" t="s">
        <v>1</v>
      </c>
      <c r="I1" s="31"/>
      <c r="J1" s="31"/>
    </row>
    <row r="2" spans="1:10" ht="40.5" customHeight="1" thickBot="1" x14ac:dyDescent="1.3">
      <c r="A2" s="32" t="s">
        <v>30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7" customHeight="1" x14ac:dyDescent="0.95">
      <c r="A3" s="33" t="s">
        <v>2</v>
      </c>
      <c r="B3" s="35" t="s">
        <v>3</v>
      </c>
      <c r="C3" s="37" t="s">
        <v>4</v>
      </c>
      <c r="D3" s="37"/>
      <c r="E3" s="37"/>
      <c r="F3" s="37"/>
      <c r="G3" s="37" t="s">
        <v>5</v>
      </c>
      <c r="H3" s="37"/>
      <c r="I3" s="37"/>
      <c r="J3" s="38" t="s">
        <v>6</v>
      </c>
    </row>
    <row r="4" spans="1:10" ht="81" customHeight="1" thickBot="1" x14ac:dyDescent="1">
      <c r="A4" s="34"/>
      <c r="B4" s="36"/>
      <c r="C4" s="4" t="s">
        <v>28</v>
      </c>
      <c r="D4" s="4" t="s">
        <v>29</v>
      </c>
      <c r="E4" s="5" t="s">
        <v>7</v>
      </c>
      <c r="F4" s="16" t="s">
        <v>8</v>
      </c>
      <c r="G4" s="5" t="s">
        <v>9</v>
      </c>
      <c r="H4" s="5" t="s">
        <v>10</v>
      </c>
      <c r="I4" s="4" t="s">
        <v>11</v>
      </c>
      <c r="J4" s="39"/>
    </row>
    <row r="5" spans="1:10" ht="21" customHeight="1" x14ac:dyDescent="1">
      <c r="A5" s="3" t="s">
        <v>13</v>
      </c>
      <c r="B5" s="17" t="s">
        <v>36</v>
      </c>
      <c r="C5" s="14">
        <v>6765891000</v>
      </c>
      <c r="D5" s="14">
        <v>1124000000</v>
      </c>
      <c r="E5" s="14"/>
      <c r="F5" s="7">
        <f t="shared" ref="F5:F8" si="0">SUM(C5:E5)</f>
        <v>7889891000</v>
      </c>
      <c r="G5" s="14">
        <v>300000000</v>
      </c>
      <c r="H5" s="14">
        <v>229422000</v>
      </c>
      <c r="I5" s="8">
        <f t="shared" ref="I5:I9" si="1">SUM(G5:H5)</f>
        <v>529422000</v>
      </c>
      <c r="J5" s="9">
        <f>I5+F5</f>
        <v>8419313000</v>
      </c>
    </row>
    <row r="6" spans="1:10" ht="23.15" customHeight="1" x14ac:dyDescent="1">
      <c r="A6" s="3" t="s">
        <v>14</v>
      </c>
      <c r="B6" s="17" t="s">
        <v>15</v>
      </c>
      <c r="C6" s="11"/>
      <c r="D6" s="11">
        <v>1329816000</v>
      </c>
      <c r="E6" s="14"/>
      <c r="F6" s="7">
        <f t="shared" si="0"/>
        <v>1329816000</v>
      </c>
      <c r="G6" s="11"/>
      <c r="H6" s="11"/>
      <c r="I6" s="8"/>
      <c r="J6" s="9">
        <f t="shared" ref="J6:J8" si="2">I6+F6</f>
        <v>1329816000</v>
      </c>
    </row>
    <row r="7" spans="1:10" ht="23.15" customHeight="1" x14ac:dyDescent="1">
      <c r="A7" s="3" t="s">
        <v>18</v>
      </c>
      <c r="B7" s="18" t="s">
        <v>0</v>
      </c>
      <c r="C7" s="11">
        <v>126685000</v>
      </c>
      <c r="D7" s="11">
        <v>102725000</v>
      </c>
      <c r="E7" s="14"/>
      <c r="F7" s="7">
        <f t="shared" si="0"/>
        <v>229410000</v>
      </c>
      <c r="G7" s="11">
        <v>12200000</v>
      </c>
      <c r="H7" s="11"/>
      <c r="I7" s="8">
        <f t="shared" si="1"/>
        <v>12200000</v>
      </c>
      <c r="J7" s="9">
        <f t="shared" si="2"/>
        <v>241610000</v>
      </c>
    </row>
    <row r="8" spans="1:10" ht="24.75" customHeight="1" x14ac:dyDescent="1">
      <c r="A8" s="3" t="s">
        <v>16</v>
      </c>
      <c r="B8" s="17" t="s">
        <v>17</v>
      </c>
      <c r="C8" s="11">
        <v>693668000</v>
      </c>
      <c r="D8" s="11">
        <v>84508000</v>
      </c>
      <c r="E8" s="14"/>
      <c r="F8" s="7">
        <f t="shared" si="0"/>
        <v>778176000</v>
      </c>
      <c r="G8" s="11">
        <v>13300000</v>
      </c>
      <c r="H8" s="11">
        <v>32010000</v>
      </c>
      <c r="I8" s="8">
        <f t="shared" si="1"/>
        <v>45310000</v>
      </c>
      <c r="J8" s="9">
        <f t="shared" si="2"/>
        <v>823486000</v>
      </c>
    </row>
    <row r="9" spans="1:10" ht="23.15" customHeight="1" x14ac:dyDescent="1">
      <c r="A9" s="3"/>
      <c r="B9" s="17" t="s">
        <v>12</v>
      </c>
      <c r="C9" s="12"/>
      <c r="D9" s="12"/>
      <c r="E9" s="13">
        <v>82035000</v>
      </c>
      <c r="F9" s="8">
        <f>SUM(C9:E9)</f>
        <v>82035000</v>
      </c>
      <c r="G9" s="8"/>
      <c r="H9" s="8"/>
      <c r="I9" s="8">
        <f t="shared" si="1"/>
        <v>0</v>
      </c>
      <c r="J9" s="9">
        <f>I9+F9</f>
        <v>82035000</v>
      </c>
    </row>
    <row r="10" spans="1:10" ht="23.15" customHeight="1" x14ac:dyDescent="1">
      <c r="A10" s="3" t="s">
        <v>19</v>
      </c>
      <c r="B10" s="18" t="s">
        <v>37</v>
      </c>
      <c r="C10" s="11">
        <v>144454000</v>
      </c>
      <c r="D10" s="11">
        <v>27060000</v>
      </c>
      <c r="E10" s="14"/>
      <c r="F10" s="7">
        <f>SUM(C10:E10)</f>
        <v>171514000</v>
      </c>
      <c r="G10" s="11">
        <v>4983000</v>
      </c>
      <c r="H10" s="11">
        <v>478137000</v>
      </c>
      <c r="I10" s="7">
        <f t="shared" ref="I10:I11" si="3">SUM(G10:H10)</f>
        <v>483120000</v>
      </c>
      <c r="J10" s="9">
        <f t="shared" ref="J10:J11" si="4">I10+F10</f>
        <v>654634000</v>
      </c>
    </row>
    <row r="11" spans="1:10" ht="25.5" customHeight="1" x14ac:dyDescent="1">
      <c r="A11" s="3" t="s">
        <v>20</v>
      </c>
      <c r="B11" s="18" t="s">
        <v>32</v>
      </c>
      <c r="C11" s="11">
        <v>191311000</v>
      </c>
      <c r="D11" s="11">
        <v>106081000</v>
      </c>
      <c r="E11" s="14"/>
      <c r="F11" s="7">
        <f>SUM(C11:E11)</f>
        <v>297392000</v>
      </c>
      <c r="G11" s="11">
        <v>7644000</v>
      </c>
      <c r="H11" s="11"/>
      <c r="I11" s="7">
        <f t="shared" si="3"/>
        <v>7644000</v>
      </c>
      <c r="J11" s="10">
        <f t="shared" si="4"/>
        <v>305036000</v>
      </c>
    </row>
    <row r="12" spans="1:10" ht="23.15" customHeight="1" x14ac:dyDescent="1">
      <c r="A12" s="3" t="s">
        <v>21</v>
      </c>
      <c r="B12" s="17" t="s">
        <v>22</v>
      </c>
      <c r="C12" s="13">
        <v>4676342000</v>
      </c>
      <c r="D12" s="13">
        <v>1673658000</v>
      </c>
      <c r="E12" s="13"/>
      <c r="F12" s="8">
        <f t="shared" ref="F12:F17" si="5">SUM(C12:E12)</f>
        <v>6350000000</v>
      </c>
      <c r="G12" s="13">
        <v>123109000</v>
      </c>
      <c r="H12" s="13">
        <v>12924000</v>
      </c>
      <c r="I12" s="8">
        <f>SUM(G12:H12)</f>
        <v>136033000</v>
      </c>
      <c r="J12" s="10">
        <f>I12+F12</f>
        <v>6486033000</v>
      </c>
    </row>
    <row r="13" spans="1:10" ht="23.15" customHeight="1" x14ac:dyDescent="1">
      <c r="A13" s="3" t="s">
        <v>24</v>
      </c>
      <c r="B13" s="17" t="s">
        <v>31</v>
      </c>
      <c r="C13" s="14">
        <v>2596402000</v>
      </c>
      <c r="D13" s="14">
        <v>1385321000</v>
      </c>
      <c r="E13" s="14"/>
      <c r="F13" s="7">
        <f>SUM(C13:E13)</f>
        <v>3981723000</v>
      </c>
      <c r="G13" s="14">
        <v>206206000</v>
      </c>
      <c r="H13" s="14">
        <v>39013000</v>
      </c>
      <c r="I13" s="8">
        <f>SUM(G13:H13)</f>
        <v>245219000</v>
      </c>
      <c r="J13" s="10">
        <f>I13+F13</f>
        <v>4226942000</v>
      </c>
    </row>
    <row r="14" spans="1:10" ht="23.15" customHeight="1" x14ac:dyDescent="1">
      <c r="A14" s="3" t="s">
        <v>25</v>
      </c>
      <c r="B14" s="17" t="s">
        <v>34</v>
      </c>
      <c r="C14" s="11">
        <v>449678000</v>
      </c>
      <c r="D14" s="11">
        <v>183042000</v>
      </c>
      <c r="E14" s="14"/>
      <c r="F14" s="7">
        <f>SUM(C14:E14)</f>
        <v>632720000</v>
      </c>
      <c r="G14" s="11">
        <v>15367000</v>
      </c>
      <c r="H14" s="11">
        <v>10000</v>
      </c>
      <c r="I14" s="8">
        <f>SUM(G14:H14)</f>
        <v>15377000</v>
      </c>
      <c r="J14" s="9">
        <f>I14+F14</f>
        <v>648097000</v>
      </c>
    </row>
    <row r="15" spans="1:10" ht="23.15" customHeight="1" x14ac:dyDescent="1">
      <c r="A15" s="3" t="s">
        <v>26</v>
      </c>
      <c r="B15" s="18" t="s">
        <v>35</v>
      </c>
      <c r="C15" s="11">
        <v>234098000</v>
      </c>
      <c r="D15" s="11">
        <v>2977776000</v>
      </c>
      <c r="E15" s="14"/>
      <c r="F15" s="7">
        <f>SUM(C15:E15)</f>
        <v>3211874000</v>
      </c>
      <c r="G15" s="11">
        <v>8191000</v>
      </c>
      <c r="H15" s="11"/>
      <c r="I15" s="8">
        <f>SUM(G15:H15)</f>
        <v>8191000</v>
      </c>
      <c r="J15" s="9">
        <f>I15+F15</f>
        <v>3220065000</v>
      </c>
    </row>
    <row r="16" spans="1:10" ht="27" customHeight="1" x14ac:dyDescent="1">
      <c r="A16" s="3" t="s">
        <v>23</v>
      </c>
      <c r="B16" s="17" t="s">
        <v>33</v>
      </c>
      <c r="C16" s="11">
        <v>93020000</v>
      </c>
      <c r="D16" s="11">
        <v>74373000</v>
      </c>
      <c r="E16" s="14"/>
      <c r="F16" s="7">
        <f>SUM(C16:E16)</f>
        <v>167393000</v>
      </c>
      <c r="G16" s="11">
        <v>3025000</v>
      </c>
      <c r="H16" s="11">
        <v>24457000</v>
      </c>
      <c r="I16" s="8">
        <f>SUM(G16:H16)</f>
        <v>27482000</v>
      </c>
      <c r="J16" s="9">
        <f>I16+F16</f>
        <v>194875000</v>
      </c>
    </row>
    <row r="17" spans="1:10" ht="24.75" customHeight="1" thickBot="1" x14ac:dyDescent="1.05">
      <c r="A17" s="15"/>
      <c r="B17" s="18" t="s">
        <v>27</v>
      </c>
      <c r="C17" s="11"/>
      <c r="D17" s="11"/>
      <c r="E17" s="14">
        <v>1084099000</v>
      </c>
      <c r="F17" s="7">
        <f t="shared" si="5"/>
        <v>1084099000</v>
      </c>
      <c r="G17" s="11"/>
      <c r="H17" s="11"/>
      <c r="I17" s="8">
        <f t="shared" ref="I17" si="6">SUM(G17:H17)</f>
        <v>0</v>
      </c>
      <c r="J17" s="9">
        <f t="shared" ref="J17" si="7">I17+F17</f>
        <v>1084099000</v>
      </c>
    </row>
    <row r="18" spans="1:10" ht="24.75" customHeight="1" x14ac:dyDescent="0.95">
      <c r="B18" s="29"/>
      <c r="H18" s="30"/>
      <c r="I18" s="24"/>
      <c r="J18" s="19"/>
    </row>
    <row r="19" spans="1:10" ht="26.5" x14ac:dyDescent="0.95">
      <c r="I19" s="20"/>
    </row>
    <row r="20" spans="1:10" ht="26.5" x14ac:dyDescent="0.95">
      <c r="G20" s="25"/>
      <c r="J20" s="26"/>
    </row>
    <row r="21" spans="1:10" ht="26.5" x14ac:dyDescent="0.95">
      <c r="H21" s="26"/>
      <c r="I21" s="26"/>
      <c r="J21" s="26"/>
    </row>
  </sheetData>
  <protectedRanges>
    <protectedRange sqref="G1" name="Bujet_1_1"/>
  </protectedRanges>
  <mergeCells count="7">
    <mergeCell ref="I1:J1"/>
    <mergeCell ref="A2:J2"/>
    <mergeCell ref="A3:A4"/>
    <mergeCell ref="B3:B4"/>
    <mergeCell ref="C3:F3"/>
    <mergeCell ref="G3:I3"/>
    <mergeCell ref="J3:J4"/>
  </mergeCells>
  <printOptions horizontalCentered="1"/>
  <pageMargins left="0" right="0" top="0.59055118110236204" bottom="0.55118110236220497" header="7.8740157480315001E-2" footer="0.31496062992126"/>
  <pageSetup paperSize="8" scale="90" fitToWidth="0" fitToHeight="0" orientation="landscape" r:id="rId1"/>
  <headerFooter alignWithMargins="0">
    <oddHeader>&amp;R&amp;"Simplified Arabic,Regular"&amp;14 الإمارات العربية المتحدة
   وزارة المالية</oddHeader>
    <oddFooter>&amp;C&amp;"Simplified Arabic,Regular"&amp;P&amp;R     &amp;14نسخة غير معتمدة من مشروع ميزانية السنة المالية 2017م.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6B06C91AB9EB3C4BBE774E6112438E4A" ma:contentTypeVersion="1" ma:contentTypeDescription="إنشاء مستند جديد." ma:contentTypeScope="" ma:versionID="dd30d3a99638619b14f0b1328df71c0e">
  <xsd:schema xmlns:xsd="http://www.w3.org/2001/XMLSchema" xmlns:xs="http://www.w3.org/2001/XMLSchema" xmlns:p="http://schemas.microsoft.com/office/2006/metadata/properties" xmlns:ns2="f7c70916-cb46-49d8-94df-93ebbdcbbb02" targetNamespace="http://schemas.microsoft.com/office/2006/metadata/properties" ma:root="true" ma:fieldsID="f6eb0384a71fae8b21fcacee058e851d" ns2:_="">
    <xsd:import namespace="f7c70916-cb46-49d8-94df-93ebbdcbbb02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70916-cb46-49d8-94df-93ebbdcbbb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1A99B1-1527-46C2-8208-9138AF9768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9C6714-F514-48A7-966E-1869F1D6B05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BAF190C-D1D8-4651-BE72-BEE288356A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c70916-cb46-49d8-94df-93ebbdcbbb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4874440-03C4-4C3B-92A2-B5F88A27DF4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2017</vt:lpstr>
      <vt:lpstr>'2017'!Print_Area</vt:lpstr>
      <vt:lpstr>'2017'!Print_Titles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naaljagbeer</dc:creator>
  <cp:lastModifiedBy>Hussein Farghal</cp:lastModifiedBy>
  <cp:lastPrinted>2017-01-15T05:54:06Z</cp:lastPrinted>
  <dcterms:created xsi:type="dcterms:W3CDTF">2010-08-26T08:18:52Z</dcterms:created>
  <dcterms:modified xsi:type="dcterms:W3CDTF">2019-07-19T06:51:50Z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Year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Order">
    <vt:lpwstr>22500.0000000000</vt:lpwstr>
  </property>
  <property fmtid="{D5CDD505-2E9C-101B-9397-08002B2CF9AE}" pid="8" name="OpenDataSubject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IsOtherLang">
    <vt:lpwstr/>
  </property>
</Properties>
</file>